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9440" windowHeight="9360"/>
  </bookViews>
  <sheets>
    <sheet name="Beer Recipes" sheetId="1" r:id="rId1"/>
  </sheets>
  <definedNames>
    <definedName name="_xlnm.Print_Area" localSheetId="0">'Beer Recipes'!$A$1:$J$56</definedName>
  </definedNames>
  <calcPr calcId="145621"/>
</workbook>
</file>

<file path=xl/calcChain.xml><?xml version="1.0" encoding="utf-8"?>
<calcChain xmlns="http://schemas.openxmlformats.org/spreadsheetml/2006/main">
  <c r="E20" i="1" l="1"/>
  <c r="E21" i="1"/>
  <c r="E22" i="1"/>
  <c r="E23" i="1"/>
  <c r="E24" i="1"/>
  <c r="E25" i="1"/>
  <c r="E26" i="1"/>
  <c r="E27" i="1"/>
</calcChain>
</file>

<file path=xl/sharedStrings.xml><?xml version="1.0" encoding="utf-8"?>
<sst xmlns="http://schemas.openxmlformats.org/spreadsheetml/2006/main" count="140" uniqueCount="113">
  <si>
    <t>Recipe Title</t>
  </si>
  <si>
    <t>Brew Method</t>
  </si>
  <si>
    <t>Style</t>
  </si>
  <si>
    <t>Boil Volume</t>
  </si>
  <si>
    <t>Brewhouse Efficiency</t>
  </si>
  <si>
    <t>Estimated Values</t>
  </si>
  <si>
    <t>OG</t>
  </si>
  <si>
    <t>FG</t>
  </si>
  <si>
    <t>IBU</t>
  </si>
  <si>
    <t>SRM</t>
  </si>
  <si>
    <t>ABV</t>
  </si>
  <si>
    <t>Batch Volume</t>
  </si>
  <si>
    <t>Final Values</t>
  </si>
  <si>
    <t>Fermentables</t>
  </si>
  <si>
    <t>Weight</t>
  </si>
  <si>
    <t>Grain</t>
  </si>
  <si>
    <t>% Grain</t>
  </si>
  <si>
    <t>Use</t>
  </si>
  <si>
    <t>Time</t>
  </si>
  <si>
    <t>Type</t>
  </si>
  <si>
    <t>Bittering</t>
  </si>
  <si>
    <t>Flavour</t>
  </si>
  <si>
    <t>Aroma</t>
  </si>
  <si>
    <t>Dry</t>
  </si>
  <si>
    <t>Pellet</t>
  </si>
  <si>
    <t>Whole</t>
  </si>
  <si>
    <t>Leaf</t>
  </si>
  <si>
    <t>Wet</t>
  </si>
  <si>
    <t>Yeast Brand</t>
  </si>
  <si>
    <t>Variety</t>
  </si>
  <si>
    <t>Hops</t>
  </si>
  <si>
    <t>Fermentation Temp</t>
  </si>
  <si>
    <t>Dizzy Pig Brewing Recipe Record</t>
  </si>
  <si>
    <t>Additions</t>
  </si>
  <si>
    <t>Addition</t>
  </si>
  <si>
    <t>Dates</t>
  </si>
  <si>
    <t>Started</t>
  </si>
  <si>
    <t>1st Rack</t>
  </si>
  <si>
    <t>2nd Rack</t>
  </si>
  <si>
    <t>Packed</t>
  </si>
  <si>
    <t>Pack Details</t>
  </si>
  <si>
    <t>Notes</t>
  </si>
  <si>
    <t>Mash Time</t>
  </si>
  <si>
    <t>Mash Temp</t>
  </si>
  <si>
    <t>Sparge Temp</t>
  </si>
  <si>
    <t>Boil Time</t>
  </si>
  <si>
    <t>Metric (g)</t>
  </si>
  <si>
    <t>Metric (kg)</t>
  </si>
  <si>
    <t>Protofloc</t>
  </si>
  <si>
    <t>Irish Moss</t>
  </si>
  <si>
    <t>Orange zest</t>
  </si>
  <si>
    <t>Cornellius Keg</t>
  </si>
  <si>
    <t>500ml Bottles</t>
  </si>
  <si>
    <t>Cornellius Keg + 5l Keg</t>
  </si>
  <si>
    <t>Cornellius Keg + 500ml Bottles</t>
  </si>
  <si>
    <t>5l Keg + 500ml Bottles</t>
  </si>
  <si>
    <t>Maris Otter</t>
  </si>
  <si>
    <t>Munich Malt</t>
  </si>
  <si>
    <t>CaraGold</t>
  </si>
  <si>
    <t>Roasted Barley</t>
  </si>
  <si>
    <t>CaraRed</t>
  </si>
  <si>
    <t>Wheat</t>
  </si>
  <si>
    <t>Torriefied Wheat</t>
  </si>
  <si>
    <t>Amber</t>
  </si>
  <si>
    <t>Chocolate</t>
  </si>
  <si>
    <t>Flaked Barley</t>
  </si>
  <si>
    <t>All Grain</t>
  </si>
  <si>
    <t>28 l</t>
  </si>
  <si>
    <t>23 l</t>
  </si>
  <si>
    <t>66C</t>
  </si>
  <si>
    <t>Crystal 60</t>
  </si>
  <si>
    <t>21C</t>
  </si>
  <si>
    <t>Cascade (8.6%)</t>
  </si>
  <si>
    <t>Citra (11.5%)</t>
  </si>
  <si>
    <t>Challenger (8.5%)</t>
  </si>
  <si>
    <t>East Kent Golding (5.5%)</t>
  </si>
  <si>
    <t>Fuggles (4.6%)</t>
  </si>
  <si>
    <t>Saaz (3.8)</t>
  </si>
  <si>
    <t>Target (11%)</t>
  </si>
  <si>
    <t>Hop (AA%)</t>
  </si>
  <si>
    <t>Cardomon</t>
  </si>
  <si>
    <t>Amarillo (8.9%)</t>
  </si>
  <si>
    <t>Tettnang (4.6%)</t>
  </si>
  <si>
    <t>Simcoe (12.6%)</t>
  </si>
  <si>
    <t>Motueka (7.1%)</t>
  </si>
  <si>
    <t xml:space="preserve">5 min </t>
  </si>
  <si>
    <t xml:space="preserve">10 min </t>
  </si>
  <si>
    <t xml:space="preserve">15 min </t>
  </si>
  <si>
    <t xml:space="preserve">20 min </t>
  </si>
  <si>
    <t xml:space="preserve">25 min </t>
  </si>
  <si>
    <t xml:space="preserve">30 min </t>
  </si>
  <si>
    <t xml:space="preserve">35 min </t>
  </si>
  <si>
    <t xml:space="preserve">40 min </t>
  </si>
  <si>
    <t xml:space="preserve">45 min </t>
  </si>
  <si>
    <t xml:space="preserve">50 min </t>
  </si>
  <si>
    <t xml:space="preserve">55 min </t>
  </si>
  <si>
    <t xml:space="preserve">60 min </t>
  </si>
  <si>
    <t xml:space="preserve">65 min </t>
  </si>
  <si>
    <t xml:space="preserve">70 min </t>
  </si>
  <si>
    <t xml:space="preserve">75 min </t>
  </si>
  <si>
    <t xml:space="preserve">80 min </t>
  </si>
  <si>
    <t xml:space="preserve">85 min </t>
  </si>
  <si>
    <t xml:space="preserve">90 min </t>
  </si>
  <si>
    <t>Cara Malt</t>
  </si>
  <si>
    <t>Golden Balls</t>
  </si>
  <si>
    <t>Golden Ale</t>
  </si>
  <si>
    <t>78C</t>
  </si>
  <si>
    <t>Flame out</t>
  </si>
  <si>
    <t>Flame out + 5 min</t>
  </si>
  <si>
    <t>Flame out + 10 min</t>
  </si>
  <si>
    <t>Danstar</t>
  </si>
  <si>
    <t>Nottingham Ale</t>
  </si>
  <si>
    <t>A very light golden ale made from a Brew UK all grain kit, well worth doing as a summer ale in the future.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</si>
</sst>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dd/mm/yy"/>
  </numFmts>
  <fonts count="6" x14ac:knownFonts="1">
    <font>
      <sz val="11"/>
      <color theme="1"/>
      <name val="Calibri"/>
      <family val="2"/>
      <scheme val="minor"/>
    </font>
    <font>
      <sz val="8"/>
      <name val="Calibri"/>
      <family val="2"/>
    </font>
    <font>
      <b/>
      <sz val="11"/>
      <color theme="1"/>
      <name val="Calibri"/>
      <family val="2"/>
      <scheme val="minor"/>
    </font>
    <font>
      <sz val="18"/>
      <color theme="1"/>
      <name val="Arial"/>
      <family val="2"/>
    </font>
    <font>
      <sz val="12"/>
      <color theme="1"/>
      <name val="Symbol"/>
      <family val="1"/>
      <charset val="2"/>
    </font>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7">
    <xf numFmtId="0" fontId="0" fillId="0" borderId="0" xfId="0"/>
    <xf numFmtId="0" fontId="3" fillId="0" borderId="0" xfId="0" applyFont="1" applyAlignment="1">
      <alignment horizontal="left"/>
    </xf>
    <xf numFmtId="0" fontId="0" fillId="0" borderId="0" xfId="0" applyAlignment="1">
      <alignment horizontal="left"/>
    </xf>
    <xf numFmtId="10" fontId="0" fillId="0" borderId="12" xfId="0" applyNumberFormat="1" applyBorder="1"/>
    <xf numFmtId="10" fontId="0" fillId="0" borderId="15" xfId="0" applyNumberFormat="1" applyBorder="1"/>
    <xf numFmtId="14" fontId="0" fillId="0" borderId="0" xfId="0" applyNumberFormat="1" applyBorder="1"/>
    <xf numFmtId="0" fontId="0" fillId="0" borderId="0" xfId="0" applyBorder="1" applyAlignment="1">
      <alignment horizontal="left"/>
    </xf>
    <xf numFmtId="0" fontId="2" fillId="0" borderId="0" xfId="0" applyFont="1" applyBorder="1" applyAlignment="1">
      <alignment horizontal="left"/>
    </xf>
    <xf numFmtId="0" fontId="0" fillId="0" borderId="0" xfId="0" applyBorder="1"/>
    <xf numFmtId="9" fontId="0" fillId="0" borderId="0" xfId="0" applyNumberFormat="1" applyBorder="1"/>
    <xf numFmtId="0" fontId="0" fillId="3" borderId="4" xfId="0" applyFill="1" applyBorder="1" applyAlignment="1">
      <alignment horizontal="center"/>
    </xf>
    <xf numFmtId="0" fontId="0" fillId="3" borderId="6" xfId="0" applyFill="1" applyBorder="1" applyAlignment="1">
      <alignment horizontal="center"/>
    </xf>
    <xf numFmtId="10" fontId="0" fillId="0" borderId="26" xfId="0" applyNumberFormat="1" applyBorder="1"/>
    <xf numFmtId="0" fontId="0" fillId="3" borderId="6" xfId="0" applyFill="1" applyBorder="1"/>
    <xf numFmtId="0" fontId="2" fillId="2" borderId="2" xfId="0" applyFont="1" applyFill="1" applyBorder="1" applyAlignment="1">
      <alignment horizontal="center"/>
    </xf>
    <xf numFmtId="2" fontId="0" fillId="0" borderId="25" xfId="0" applyNumberFormat="1" applyBorder="1" applyAlignment="1">
      <alignment horizontal="center"/>
    </xf>
    <xf numFmtId="2" fontId="0" fillId="0" borderId="11" xfId="0" applyNumberFormat="1" applyBorder="1" applyAlignment="1">
      <alignment horizontal="center"/>
    </xf>
    <xf numFmtId="2" fontId="0" fillId="0" borderId="13" xfId="0" applyNumberFormat="1"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4" fillId="0" borderId="0" xfId="0" applyFont="1" applyAlignment="1">
      <alignment horizontal="left" vertical="center" indent="2"/>
    </xf>
    <xf numFmtId="0" fontId="5" fillId="0" borderId="0" xfId="0" applyFont="1"/>
    <xf numFmtId="0" fontId="2" fillId="2" borderId="28" xfId="0" applyFont="1" applyFill="1" applyBorder="1" applyAlignment="1">
      <alignment horizontal="right"/>
    </xf>
    <xf numFmtId="165" fontId="0" fillId="0" borderId="25" xfId="0" applyNumberFormat="1" applyBorder="1" applyAlignment="1">
      <alignment horizontal="center"/>
    </xf>
    <xf numFmtId="165" fontId="0" fillId="0" borderId="11" xfId="0" applyNumberFormat="1" applyBorder="1" applyAlignment="1">
      <alignment horizontal="center"/>
    </xf>
    <xf numFmtId="165" fontId="0" fillId="0" borderId="13" xfId="0" applyNumberFormat="1" applyBorder="1" applyAlignment="1">
      <alignment horizontal="center"/>
    </xf>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3" xfId="0" applyBorder="1"/>
    <xf numFmtId="0" fontId="0" fillId="0" borderId="22" xfId="0" applyBorder="1"/>
    <xf numFmtId="0" fontId="0" fillId="0" borderId="32" xfId="0" applyBorder="1"/>
    <xf numFmtId="0" fontId="0" fillId="0" borderId="33" xfId="0" applyBorder="1"/>
    <xf numFmtId="0" fontId="0" fillId="0" borderId="34" xfId="0" applyBorder="1"/>
    <xf numFmtId="0" fontId="0" fillId="0" borderId="17" xfId="0" applyBorder="1"/>
    <xf numFmtId="0" fontId="0" fillId="0" borderId="2" xfId="0" applyBorder="1" applyAlignment="1">
      <alignment horizontal="center"/>
    </xf>
    <xf numFmtId="164" fontId="0" fillId="0" borderId="27" xfId="0" applyNumberFormat="1" applyBorder="1" applyAlignment="1">
      <alignment horizontal="center"/>
    </xf>
    <xf numFmtId="0" fontId="0" fillId="0" borderId="27" xfId="0" applyFont="1" applyBorder="1" applyAlignment="1">
      <alignment horizontal="center"/>
    </xf>
    <xf numFmtId="0" fontId="2" fillId="2" borderId="2" xfId="0" applyFont="1" applyFill="1" applyBorder="1" applyAlignment="1">
      <alignment horizontal="right"/>
    </xf>
    <xf numFmtId="10" fontId="0" fillId="0" borderId="27" xfId="0" applyNumberFormat="1" applyBorder="1" applyAlignment="1">
      <alignment horizontal="center"/>
    </xf>
    <xf numFmtId="0" fontId="0" fillId="3" borderId="2" xfId="0" applyFill="1" applyBorder="1" applyAlignment="1">
      <alignment horizontal="right"/>
    </xf>
    <xf numFmtId="0" fontId="0" fillId="3" borderId="2" xfId="0" applyFont="1" applyFill="1" applyBorder="1" applyAlignment="1">
      <alignment horizontal="center"/>
    </xf>
    <xf numFmtId="0" fontId="0" fillId="3" borderId="2" xfId="0" applyFill="1" applyBorder="1" applyAlignment="1">
      <alignment horizontal="center"/>
    </xf>
    <xf numFmtId="0" fontId="2" fillId="3" borderId="2" xfId="0" applyFont="1" applyFill="1" applyBorder="1" applyAlignment="1">
      <alignment horizontal="center"/>
    </xf>
    <xf numFmtId="2" fontId="0" fillId="0" borderId="9" xfId="0" applyNumberFormat="1" applyBorder="1" applyAlignment="1">
      <alignment horizontal="center"/>
    </xf>
    <xf numFmtId="0" fontId="0" fillId="0" borderId="10" xfId="0" applyBorder="1" applyAlignment="1">
      <alignment horizontal="center"/>
    </xf>
    <xf numFmtId="0" fontId="0" fillId="0" borderId="19" xfId="0" applyFill="1" applyBorder="1"/>
    <xf numFmtId="0" fontId="0" fillId="0" borderId="21" xfId="0" applyFill="1" applyBorder="1"/>
    <xf numFmtId="166" fontId="0" fillId="0" borderId="35" xfId="0" applyNumberFormat="1" applyBorder="1" applyAlignment="1">
      <alignment horizontal="center"/>
    </xf>
    <xf numFmtId="166" fontId="0" fillId="0" borderId="36" xfId="0" applyNumberFormat="1" applyBorder="1" applyAlignment="1">
      <alignment horizontal="center"/>
    </xf>
    <xf numFmtId="166" fontId="0" fillId="0" borderId="37"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3" borderId="7" xfId="0" applyFill="1" applyBorder="1" applyAlignment="1">
      <alignment horizontal="center"/>
    </xf>
    <xf numFmtId="0" fontId="0" fillId="3" borderId="27" xfId="0" applyFill="1" applyBorder="1" applyAlignment="1">
      <alignment horizontal="center"/>
    </xf>
    <xf numFmtId="0" fontId="2" fillId="2" borderId="4" xfId="0" applyFont="1" applyFill="1" applyBorder="1" applyAlignment="1">
      <alignment horizontal="right"/>
    </xf>
    <xf numFmtId="0" fontId="2" fillId="2" borderId="6" xfId="0" applyFont="1" applyFill="1" applyBorder="1" applyAlignment="1">
      <alignment horizontal="right"/>
    </xf>
    <xf numFmtId="0" fontId="2" fillId="0" borderId="28" xfId="0" applyFont="1" applyBorder="1" applyAlignment="1">
      <alignment horizontal="center"/>
    </xf>
    <xf numFmtId="0" fontId="2" fillId="0" borderId="27" xfId="0" applyFont="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2" fillId="2" borderId="5" xfId="0" applyFont="1" applyFill="1" applyBorder="1" applyAlignment="1">
      <alignment horizontal="right"/>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0" fillId="0" borderId="5" xfId="0" applyBorder="1" applyAlignment="1">
      <alignment horizontal="center"/>
    </xf>
    <xf numFmtId="0" fontId="2" fillId="2" borderId="7" xfId="0" applyFont="1" applyFill="1" applyBorder="1" applyAlignment="1">
      <alignment horizontal="right"/>
    </xf>
    <xf numFmtId="0" fontId="2" fillId="2" borderId="27" xfId="0" applyFont="1" applyFill="1" applyBorder="1" applyAlignment="1">
      <alignment horizontal="right"/>
    </xf>
    <xf numFmtId="0" fontId="0" fillId="3" borderId="5" xfId="0" applyFill="1" applyBorder="1" applyAlignment="1">
      <alignment horizontal="center"/>
    </xf>
    <xf numFmtId="0" fontId="2" fillId="2" borderId="7"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2" fillId="2" borderId="24" xfId="0" applyFont="1" applyFill="1" applyBorder="1" applyAlignment="1">
      <alignment horizontal="right"/>
    </xf>
    <xf numFmtId="0" fontId="0" fillId="0" borderId="4" xfId="0" applyBorder="1" applyAlignment="1">
      <alignment horizontal="center"/>
    </xf>
    <xf numFmtId="0" fontId="0" fillId="3" borderId="8" xfId="0" applyFont="1" applyFill="1" applyBorder="1" applyAlignment="1">
      <alignment horizont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2" fillId="3" borderId="28" xfId="0" applyFont="1" applyFill="1" applyBorder="1" applyAlignment="1">
      <alignment horizontal="center"/>
    </xf>
    <xf numFmtId="0" fontId="2" fillId="3" borderId="27" xfId="0" applyFont="1" applyFill="1" applyBorder="1" applyAlignment="1">
      <alignment horizontal="center"/>
    </xf>
    <xf numFmtId="0" fontId="0" fillId="0" borderId="28" xfId="0"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 fillId="2" borderId="28"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Normal="100" workbookViewId="0">
      <selection activeCell="A57" sqref="A57"/>
    </sheetView>
  </sheetViews>
  <sheetFormatPr defaultRowHeight="15" x14ac:dyDescent="0.25"/>
  <cols>
    <col min="1" max="2" width="10.7109375" bestFit="1" customWidth="1"/>
    <col min="12" max="15" width="9.140625" hidden="1" customWidth="1"/>
    <col min="16" max="16" width="23.7109375" hidden="1" customWidth="1"/>
  </cols>
  <sheetData>
    <row r="1" spans="1:19" ht="24" thickBot="1" x14ac:dyDescent="0.4">
      <c r="A1" s="1" t="s">
        <v>32</v>
      </c>
      <c r="B1" s="1"/>
      <c r="C1" s="1"/>
      <c r="D1" s="1"/>
      <c r="E1" s="1"/>
      <c r="F1" s="2"/>
      <c r="G1" s="2"/>
    </row>
    <row r="2" spans="1:19" ht="9" customHeight="1" thickBot="1" x14ac:dyDescent="0.3">
      <c r="L2" s="31"/>
      <c r="M2" s="41"/>
      <c r="N2" s="31" t="s">
        <v>85</v>
      </c>
      <c r="O2" s="32"/>
      <c r="P2" s="32" t="s">
        <v>81</v>
      </c>
      <c r="S2" s="25"/>
    </row>
    <row r="3" spans="1:19" ht="14.85" customHeight="1" thickBot="1" x14ac:dyDescent="0.3">
      <c r="A3" s="66" t="s">
        <v>0</v>
      </c>
      <c r="B3" s="67"/>
      <c r="C3" s="68" t="s">
        <v>104</v>
      </c>
      <c r="D3" s="68"/>
      <c r="E3" s="69"/>
      <c r="L3" s="33" t="s">
        <v>63</v>
      </c>
      <c r="M3" s="8"/>
      <c r="N3" s="33" t="s">
        <v>86</v>
      </c>
      <c r="O3" s="34"/>
      <c r="P3" s="34" t="s">
        <v>72</v>
      </c>
      <c r="R3" s="25"/>
      <c r="S3" s="25"/>
    </row>
    <row r="4" spans="1:19" ht="8.1" customHeight="1" thickBot="1" x14ac:dyDescent="0.3">
      <c r="L4" s="33" t="s">
        <v>103</v>
      </c>
      <c r="M4" s="8"/>
      <c r="N4" s="33" t="s">
        <v>87</v>
      </c>
      <c r="O4" s="34"/>
      <c r="P4" s="34" t="s">
        <v>73</v>
      </c>
      <c r="R4" s="25"/>
      <c r="S4" s="25"/>
    </row>
    <row r="5" spans="1:19" ht="14.85" customHeight="1" thickBot="1" x14ac:dyDescent="0.3">
      <c r="A5" s="79" t="s">
        <v>1</v>
      </c>
      <c r="B5" s="80"/>
      <c r="C5" s="70" t="s">
        <v>66</v>
      </c>
      <c r="D5" s="71"/>
      <c r="E5" s="45" t="s">
        <v>2</v>
      </c>
      <c r="F5" s="70" t="s">
        <v>105</v>
      </c>
      <c r="G5" s="78"/>
      <c r="H5" s="71"/>
      <c r="L5" s="33" t="s">
        <v>58</v>
      </c>
      <c r="M5" s="8"/>
      <c r="N5" s="33" t="s">
        <v>88</v>
      </c>
      <c r="O5" s="34"/>
      <c r="P5" s="34" t="s">
        <v>74</v>
      </c>
      <c r="R5" s="25"/>
      <c r="S5" s="25"/>
    </row>
    <row r="6" spans="1:19" ht="8.1" customHeight="1" thickBot="1" x14ac:dyDescent="0.3">
      <c r="L6" s="33" t="s">
        <v>60</v>
      </c>
      <c r="M6" s="8"/>
      <c r="N6" s="33" t="s">
        <v>89</v>
      </c>
      <c r="O6" s="34"/>
      <c r="P6" s="34" t="s">
        <v>75</v>
      </c>
      <c r="R6" s="25"/>
      <c r="S6" s="25"/>
    </row>
    <row r="7" spans="1:19" ht="14.85" customHeight="1" thickBot="1" x14ac:dyDescent="0.3">
      <c r="A7" s="79" t="s">
        <v>3</v>
      </c>
      <c r="B7" s="80"/>
      <c r="C7" s="22" t="s">
        <v>67</v>
      </c>
      <c r="D7" s="66" t="s">
        <v>11</v>
      </c>
      <c r="E7" s="67"/>
      <c r="F7" s="22" t="s">
        <v>68</v>
      </c>
      <c r="G7" s="66" t="s">
        <v>4</v>
      </c>
      <c r="H7" s="72"/>
      <c r="I7" s="67"/>
      <c r="J7" s="43">
        <v>0.71</v>
      </c>
      <c r="L7" s="33" t="s">
        <v>64</v>
      </c>
      <c r="M7" s="8"/>
      <c r="N7" s="33" t="s">
        <v>90</v>
      </c>
      <c r="O7" s="34"/>
      <c r="P7" s="34" t="s">
        <v>76</v>
      </c>
      <c r="S7" s="26"/>
    </row>
    <row r="8" spans="1:19" ht="8.1" customHeight="1" thickBot="1" x14ac:dyDescent="0.3">
      <c r="A8" s="7"/>
      <c r="B8" s="7"/>
      <c r="C8" s="8"/>
      <c r="D8" s="7"/>
      <c r="E8" s="7"/>
      <c r="F8" s="8"/>
      <c r="G8" s="7"/>
      <c r="H8" s="7"/>
      <c r="I8" s="7"/>
      <c r="J8" s="9"/>
      <c r="L8" s="33" t="s">
        <v>70</v>
      </c>
      <c r="M8" s="8"/>
      <c r="N8" s="33" t="s">
        <v>91</v>
      </c>
      <c r="O8" s="34"/>
      <c r="P8" s="34" t="s">
        <v>84</v>
      </c>
    </row>
    <row r="9" spans="1:19" ht="14.85" customHeight="1" thickBot="1" x14ac:dyDescent="0.3">
      <c r="A9" s="66" t="s">
        <v>42</v>
      </c>
      <c r="B9" s="67"/>
      <c r="C9" s="21" t="s">
        <v>102</v>
      </c>
      <c r="D9" s="66" t="s">
        <v>43</v>
      </c>
      <c r="E9" s="67"/>
      <c r="F9" s="22" t="s">
        <v>69</v>
      </c>
      <c r="G9" s="66" t="s">
        <v>44</v>
      </c>
      <c r="H9" s="67"/>
      <c r="I9" s="44" t="s">
        <v>106</v>
      </c>
      <c r="J9" s="9"/>
      <c r="L9" s="33" t="s">
        <v>65</v>
      </c>
      <c r="M9" s="8"/>
      <c r="N9" s="33" t="s">
        <v>92</v>
      </c>
      <c r="O9" s="34"/>
      <c r="P9" s="34" t="s">
        <v>77</v>
      </c>
    </row>
    <row r="10" spans="1:19" ht="14.85" customHeight="1" thickBot="1" x14ac:dyDescent="0.3">
      <c r="A10" s="66" t="s">
        <v>45</v>
      </c>
      <c r="B10" s="67"/>
      <c r="C10" s="22" t="s">
        <v>102</v>
      </c>
      <c r="D10" s="7"/>
      <c r="E10" s="7"/>
      <c r="F10" s="8"/>
      <c r="G10" s="7"/>
      <c r="H10" s="7"/>
      <c r="I10" s="7"/>
      <c r="J10" s="9"/>
      <c r="L10" s="33" t="s">
        <v>56</v>
      </c>
      <c r="M10" s="8"/>
      <c r="N10" s="33" t="s">
        <v>93</v>
      </c>
      <c r="O10" s="34"/>
      <c r="P10" s="34" t="s">
        <v>83</v>
      </c>
    </row>
    <row r="11" spans="1:19" ht="8.1" customHeight="1" thickBot="1" x14ac:dyDescent="0.3">
      <c r="L11" s="33" t="s">
        <v>57</v>
      </c>
      <c r="M11" s="8"/>
      <c r="N11" s="33" t="s">
        <v>94</v>
      </c>
      <c r="O11" s="34"/>
      <c r="P11" s="34" t="s">
        <v>78</v>
      </c>
    </row>
    <row r="12" spans="1:19" ht="14.85" customHeight="1" thickBot="1" x14ac:dyDescent="0.3">
      <c r="A12" s="82" t="s">
        <v>5</v>
      </c>
      <c r="B12" s="83"/>
      <c r="L12" s="33" t="s">
        <v>59</v>
      </c>
      <c r="M12" s="8"/>
      <c r="N12" s="33" t="s">
        <v>95</v>
      </c>
      <c r="O12" s="34"/>
      <c r="P12" s="36" t="s">
        <v>82</v>
      </c>
      <c r="R12" s="25"/>
    </row>
    <row r="13" spans="1:19" ht="14.85" customHeight="1" thickBot="1" x14ac:dyDescent="0.3">
      <c r="A13" s="47" t="s">
        <v>6</v>
      </c>
      <c r="B13" s="21">
        <v>1045</v>
      </c>
      <c r="C13" s="47" t="s">
        <v>7</v>
      </c>
      <c r="D13" s="21">
        <v>1011</v>
      </c>
      <c r="E13" s="47" t="s">
        <v>8</v>
      </c>
      <c r="F13" s="21">
        <v>55</v>
      </c>
      <c r="G13" s="47" t="s">
        <v>9</v>
      </c>
      <c r="H13" s="21">
        <v>5.5</v>
      </c>
      <c r="I13" s="47" t="s">
        <v>10</v>
      </c>
      <c r="J13" s="46">
        <v>4.3999999999999997E-2</v>
      </c>
      <c r="L13" s="33" t="s">
        <v>62</v>
      </c>
      <c r="M13" s="8"/>
      <c r="N13" s="33" t="s">
        <v>96</v>
      </c>
      <c r="O13" s="34"/>
      <c r="R13" s="25"/>
    </row>
    <row r="14" spans="1:19" ht="8.1" customHeight="1" thickBot="1" x14ac:dyDescent="0.3">
      <c r="L14" s="35" t="s">
        <v>61</v>
      </c>
      <c r="M14" s="37"/>
      <c r="N14" s="33" t="s">
        <v>97</v>
      </c>
      <c r="O14" s="34"/>
      <c r="R14" s="26"/>
    </row>
    <row r="15" spans="1:19" ht="14.85" customHeight="1" thickBot="1" x14ac:dyDescent="0.3">
      <c r="A15" s="82" t="s">
        <v>12</v>
      </c>
      <c r="B15" s="83"/>
      <c r="N15" s="33" t="s">
        <v>98</v>
      </c>
      <c r="O15" s="34"/>
    </row>
    <row r="16" spans="1:19" ht="14.85" customHeight="1" thickBot="1" x14ac:dyDescent="0.3">
      <c r="A16" s="47" t="s">
        <v>6</v>
      </c>
      <c r="B16" s="21">
        <v>1045</v>
      </c>
      <c r="C16" s="47" t="s">
        <v>7</v>
      </c>
      <c r="D16" s="21">
        <v>1012</v>
      </c>
      <c r="E16" s="47" t="s">
        <v>8</v>
      </c>
      <c r="F16" s="21">
        <v>55</v>
      </c>
      <c r="G16" s="47" t="s">
        <v>9</v>
      </c>
      <c r="H16" s="21">
        <v>5.3</v>
      </c>
      <c r="I16" s="47" t="s">
        <v>10</v>
      </c>
      <c r="J16" s="46">
        <v>4.2999999999999997E-2</v>
      </c>
      <c r="N16" s="33" t="s">
        <v>99</v>
      </c>
      <c r="O16" s="34"/>
    </row>
    <row r="17" spans="1:16" ht="8.1" customHeight="1" thickBot="1" x14ac:dyDescent="0.3">
      <c r="N17" s="33" t="s">
        <v>100</v>
      </c>
      <c r="O17" s="34"/>
    </row>
    <row r="18" spans="1:16" ht="14.85" customHeight="1" thickBot="1" x14ac:dyDescent="0.3">
      <c r="A18" s="82" t="s">
        <v>13</v>
      </c>
      <c r="B18" s="84"/>
      <c r="C18" s="76" t="s">
        <v>47</v>
      </c>
      <c r="D18" s="77"/>
      <c r="N18" s="33" t="s">
        <v>101</v>
      </c>
      <c r="O18" s="34"/>
    </row>
    <row r="19" spans="1:16" ht="14.85" customHeight="1" thickBot="1" x14ac:dyDescent="0.3">
      <c r="A19" s="10" t="s">
        <v>14</v>
      </c>
      <c r="B19" s="81" t="s">
        <v>15</v>
      </c>
      <c r="C19" s="81"/>
      <c r="D19" s="81"/>
      <c r="E19" s="13" t="s">
        <v>16</v>
      </c>
      <c r="N19" s="33" t="s">
        <v>102</v>
      </c>
      <c r="O19" s="34"/>
    </row>
    <row r="20" spans="1:16" ht="14.85" customHeight="1" x14ac:dyDescent="0.25">
      <c r="A20" s="28">
        <v>4.5999999999999996</v>
      </c>
      <c r="B20" s="92" t="s">
        <v>56</v>
      </c>
      <c r="C20" s="92"/>
      <c r="D20" s="92"/>
      <c r="E20" s="12">
        <f t="shared" ref="E20:E27" si="0">A20/SUM($A$20:$A$27)</f>
        <v>1</v>
      </c>
      <c r="N20" s="53" t="s">
        <v>107</v>
      </c>
      <c r="O20" s="34"/>
    </row>
    <row r="21" spans="1:16" ht="14.85" customHeight="1" x14ac:dyDescent="0.25">
      <c r="A21" s="29"/>
      <c r="B21" s="73"/>
      <c r="C21" s="74"/>
      <c r="D21" s="75"/>
      <c r="E21" s="3">
        <f t="shared" si="0"/>
        <v>0</v>
      </c>
      <c r="N21" s="53" t="s">
        <v>108</v>
      </c>
      <c r="O21" s="34"/>
    </row>
    <row r="22" spans="1:16" ht="14.85" customHeight="1" thickBot="1" x14ac:dyDescent="0.3">
      <c r="A22" s="29"/>
      <c r="B22" s="60"/>
      <c r="C22" s="60"/>
      <c r="D22" s="60"/>
      <c r="E22" s="3">
        <f t="shared" si="0"/>
        <v>0</v>
      </c>
      <c r="N22" s="54" t="s">
        <v>109</v>
      </c>
      <c r="O22" s="36"/>
    </row>
    <row r="23" spans="1:16" ht="14.85" customHeight="1" thickBot="1" x14ac:dyDescent="0.3">
      <c r="A23" s="29"/>
      <c r="B23" s="73"/>
      <c r="C23" s="74"/>
      <c r="D23" s="75"/>
      <c r="E23" s="3">
        <f t="shared" si="0"/>
        <v>0</v>
      </c>
      <c r="L23" s="38" t="s">
        <v>20</v>
      </c>
      <c r="N23" s="38" t="s">
        <v>24</v>
      </c>
      <c r="P23" s="25"/>
    </row>
    <row r="24" spans="1:16" ht="14.85" customHeight="1" x14ac:dyDescent="0.25">
      <c r="A24" s="29"/>
      <c r="B24" s="73"/>
      <c r="C24" s="74"/>
      <c r="D24" s="75"/>
      <c r="E24" s="3">
        <f t="shared" si="0"/>
        <v>0</v>
      </c>
      <c r="L24" s="39" t="s">
        <v>21</v>
      </c>
      <c r="N24" s="39" t="s">
        <v>25</v>
      </c>
      <c r="P24" s="38" t="s">
        <v>48</v>
      </c>
    </row>
    <row r="25" spans="1:16" ht="14.85" customHeight="1" x14ac:dyDescent="0.25">
      <c r="A25" s="29"/>
      <c r="B25" s="60"/>
      <c r="C25" s="60"/>
      <c r="D25" s="60"/>
      <c r="E25" s="3">
        <f t="shared" si="0"/>
        <v>0</v>
      </c>
      <c r="L25" s="39" t="s">
        <v>22</v>
      </c>
      <c r="N25" s="39" t="s">
        <v>26</v>
      </c>
      <c r="P25" s="39" t="s">
        <v>49</v>
      </c>
    </row>
    <row r="26" spans="1:16" ht="14.85" customHeight="1" thickBot="1" x14ac:dyDescent="0.3">
      <c r="A26" s="29"/>
      <c r="B26" s="60"/>
      <c r="C26" s="60"/>
      <c r="D26" s="60"/>
      <c r="E26" s="3">
        <f t="shared" si="0"/>
        <v>0</v>
      </c>
      <c r="L26" s="40" t="s">
        <v>23</v>
      </c>
      <c r="N26" s="40" t="s">
        <v>27</v>
      </c>
      <c r="P26" s="39" t="s">
        <v>50</v>
      </c>
    </row>
    <row r="27" spans="1:16" ht="14.85" customHeight="1" thickBot="1" x14ac:dyDescent="0.3">
      <c r="A27" s="30"/>
      <c r="B27" s="58"/>
      <c r="C27" s="58"/>
      <c r="D27" s="58"/>
      <c r="E27" s="4">
        <f t="shared" si="0"/>
        <v>0</v>
      </c>
      <c r="P27" s="40" t="s">
        <v>80</v>
      </c>
    </row>
    <row r="28" spans="1:16" ht="8.1" customHeight="1" thickBot="1" x14ac:dyDescent="0.3">
      <c r="L28" s="38"/>
      <c r="M28" s="41"/>
      <c r="N28" s="32"/>
    </row>
    <row r="29" spans="1:16" ht="14.85" customHeight="1" thickBot="1" x14ac:dyDescent="0.3">
      <c r="A29" s="82" t="s">
        <v>30</v>
      </c>
      <c r="B29" s="84"/>
      <c r="C29" s="76" t="s">
        <v>46</v>
      </c>
      <c r="D29" s="77"/>
      <c r="L29" s="39" t="s">
        <v>51</v>
      </c>
      <c r="M29" s="8"/>
      <c r="N29" s="34"/>
    </row>
    <row r="30" spans="1:16" ht="14.85" customHeight="1" thickBot="1" x14ac:dyDescent="0.3">
      <c r="A30" s="49" t="s">
        <v>14</v>
      </c>
      <c r="B30" s="85" t="s">
        <v>79</v>
      </c>
      <c r="C30" s="81"/>
      <c r="D30" s="86"/>
      <c r="E30" s="49" t="s">
        <v>19</v>
      </c>
      <c r="F30" s="49" t="s">
        <v>17</v>
      </c>
      <c r="G30" s="64" t="s">
        <v>18</v>
      </c>
      <c r="H30" s="65"/>
      <c r="L30" s="39" t="s">
        <v>53</v>
      </c>
      <c r="M30" s="8"/>
      <c r="N30" s="34"/>
    </row>
    <row r="31" spans="1:16" ht="14.85" customHeight="1" x14ac:dyDescent="0.25">
      <c r="A31" s="51">
        <v>47</v>
      </c>
      <c r="B31" s="62" t="s">
        <v>74</v>
      </c>
      <c r="C31" s="62"/>
      <c r="D31" s="62"/>
      <c r="E31" s="52" t="s">
        <v>24</v>
      </c>
      <c r="F31" s="52" t="s">
        <v>20</v>
      </c>
      <c r="G31" s="62" t="s">
        <v>102</v>
      </c>
      <c r="H31" s="63"/>
      <c r="L31" s="39" t="s">
        <v>54</v>
      </c>
      <c r="M31" s="8"/>
      <c r="N31" s="34"/>
    </row>
    <row r="32" spans="1:16" ht="14.85" customHeight="1" x14ac:dyDescent="0.25">
      <c r="A32" s="16">
        <v>16</v>
      </c>
      <c r="B32" s="60" t="s">
        <v>75</v>
      </c>
      <c r="C32" s="60"/>
      <c r="D32" s="60"/>
      <c r="E32" s="24" t="s">
        <v>24</v>
      </c>
      <c r="F32" s="24" t="s">
        <v>21</v>
      </c>
      <c r="G32" s="60" t="s">
        <v>87</v>
      </c>
      <c r="H32" s="61"/>
      <c r="L32" s="39" t="s">
        <v>55</v>
      </c>
      <c r="M32" s="8"/>
      <c r="N32" s="34"/>
    </row>
    <row r="33" spans="1:14" ht="14.85" customHeight="1" thickBot="1" x14ac:dyDescent="0.3">
      <c r="A33" s="16">
        <v>10</v>
      </c>
      <c r="B33" s="60" t="s">
        <v>75</v>
      </c>
      <c r="C33" s="60"/>
      <c r="D33" s="60"/>
      <c r="E33" s="24" t="s">
        <v>24</v>
      </c>
      <c r="F33" s="24" t="s">
        <v>22</v>
      </c>
      <c r="G33" s="60" t="s">
        <v>108</v>
      </c>
      <c r="H33" s="61"/>
      <c r="L33" s="40" t="s">
        <v>52</v>
      </c>
      <c r="M33" s="37"/>
      <c r="N33" s="36"/>
    </row>
    <row r="34" spans="1:14" ht="14.85" customHeight="1" x14ac:dyDescent="0.25">
      <c r="A34" s="16"/>
      <c r="B34" s="60"/>
      <c r="C34" s="60"/>
      <c r="D34" s="60"/>
      <c r="E34" s="24"/>
      <c r="F34" s="24"/>
      <c r="G34" s="60"/>
      <c r="H34" s="61"/>
    </row>
    <row r="35" spans="1:14" ht="14.85" customHeight="1" x14ac:dyDescent="0.25">
      <c r="A35" s="16"/>
      <c r="B35" s="60"/>
      <c r="C35" s="60"/>
      <c r="D35" s="60"/>
      <c r="E35" s="24"/>
      <c r="F35" s="24"/>
      <c r="G35" s="60"/>
      <c r="H35" s="61"/>
    </row>
    <row r="36" spans="1:14" ht="14.85" customHeight="1" x14ac:dyDescent="0.25">
      <c r="A36" s="16"/>
      <c r="B36" s="60"/>
      <c r="C36" s="60"/>
      <c r="D36" s="60"/>
      <c r="E36" s="24"/>
      <c r="F36" s="24"/>
      <c r="G36" s="60"/>
      <c r="H36" s="61"/>
    </row>
    <row r="37" spans="1:14" ht="14.85" customHeight="1" x14ac:dyDescent="0.25">
      <c r="A37" s="16"/>
      <c r="B37" s="60"/>
      <c r="C37" s="60"/>
      <c r="D37" s="60"/>
      <c r="E37" s="24"/>
      <c r="F37" s="24"/>
      <c r="G37" s="60"/>
      <c r="H37" s="61"/>
    </row>
    <row r="38" spans="1:14" ht="14.85" customHeight="1" thickBot="1" x14ac:dyDescent="0.3">
      <c r="A38" s="17"/>
      <c r="B38" s="58"/>
      <c r="C38" s="58"/>
      <c r="D38" s="58"/>
      <c r="E38" s="23"/>
      <c r="F38" s="23"/>
      <c r="G38" s="58"/>
      <c r="H38" s="59"/>
    </row>
    <row r="39" spans="1:14" ht="8.1" customHeight="1" thickBot="1" x14ac:dyDescent="0.3"/>
    <row r="40" spans="1:14" ht="14.85" customHeight="1" thickBot="1" x14ac:dyDescent="0.3">
      <c r="A40" s="82" t="s">
        <v>33</v>
      </c>
      <c r="B40" s="84"/>
      <c r="C40" s="76" t="s">
        <v>46</v>
      </c>
      <c r="D40" s="77"/>
    </row>
    <row r="41" spans="1:14" ht="14.85" customHeight="1" thickBot="1" x14ac:dyDescent="0.3">
      <c r="A41" s="48" t="s">
        <v>14</v>
      </c>
      <c r="B41" s="89" t="s">
        <v>34</v>
      </c>
      <c r="C41" s="90"/>
      <c r="D41" s="91"/>
      <c r="E41" s="11" t="s">
        <v>18</v>
      </c>
    </row>
    <row r="42" spans="1:14" ht="14.85" customHeight="1" x14ac:dyDescent="0.25">
      <c r="A42" s="15">
        <v>5</v>
      </c>
      <c r="B42" s="92" t="s">
        <v>48</v>
      </c>
      <c r="C42" s="92"/>
      <c r="D42" s="93"/>
      <c r="E42" s="18" t="s">
        <v>86</v>
      </c>
    </row>
    <row r="43" spans="1:14" ht="14.85" customHeight="1" x14ac:dyDescent="0.25">
      <c r="A43" s="16"/>
      <c r="B43" s="60"/>
      <c r="C43" s="60"/>
      <c r="D43" s="61"/>
      <c r="E43" s="19"/>
    </row>
    <row r="44" spans="1:14" ht="14.85" customHeight="1" thickBot="1" x14ac:dyDescent="0.3">
      <c r="A44" s="17"/>
      <c r="B44" s="58"/>
      <c r="C44" s="58"/>
      <c r="D44" s="59"/>
      <c r="E44" s="20"/>
    </row>
    <row r="45" spans="1:14" ht="8.1" customHeight="1" thickBot="1" x14ac:dyDescent="0.3"/>
    <row r="46" spans="1:14" ht="14.85" customHeight="1" thickBot="1" x14ac:dyDescent="0.3">
      <c r="A46" s="66" t="s">
        <v>28</v>
      </c>
      <c r="B46" s="87"/>
      <c r="C46" s="88" t="s">
        <v>110</v>
      </c>
      <c r="D46" s="71"/>
      <c r="E46" s="27" t="s">
        <v>29</v>
      </c>
      <c r="F46" s="88" t="s">
        <v>111</v>
      </c>
      <c r="G46" s="71"/>
    </row>
    <row r="47" spans="1:14" ht="14.85" customHeight="1" thickBot="1" x14ac:dyDescent="0.3">
      <c r="A47" s="79" t="s">
        <v>31</v>
      </c>
      <c r="B47" s="106"/>
      <c r="C47" s="42" t="s">
        <v>71</v>
      </c>
    </row>
    <row r="48" spans="1:14" ht="8.1" customHeight="1" thickBot="1" x14ac:dyDescent="0.3"/>
    <row r="49" spans="1:10" ht="14.85" customHeight="1" thickBot="1" x14ac:dyDescent="0.3">
      <c r="A49" s="14" t="s">
        <v>35</v>
      </c>
    </row>
    <row r="50" spans="1:10" ht="14.85" customHeight="1" thickBot="1" x14ac:dyDescent="0.3">
      <c r="A50" s="50" t="s">
        <v>36</v>
      </c>
      <c r="B50" s="50" t="s">
        <v>37</v>
      </c>
      <c r="C50" s="50" t="s">
        <v>38</v>
      </c>
      <c r="D50" s="50" t="s">
        <v>39</v>
      </c>
      <c r="E50" s="94" t="s">
        <v>40</v>
      </c>
      <c r="F50" s="94"/>
      <c r="G50" s="95"/>
    </row>
    <row r="51" spans="1:10" ht="14.85" customHeight="1" thickBot="1" x14ac:dyDescent="0.3">
      <c r="A51" s="55">
        <v>42742</v>
      </c>
      <c r="B51" s="56">
        <v>42753</v>
      </c>
      <c r="C51" s="56"/>
      <c r="D51" s="57">
        <v>42787</v>
      </c>
      <c r="E51" s="76" t="s">
        <v>55</v>
      </c>
      <c r="F51" s="96"/>
      <c r="G51" s="77"/>
    </row>
    <row r="52" spans="1:10" ht="8.1" customHeight="1" thickBot="1" x14ac:dyDescent="0.3">
      <c r="A52" s="5"/>
      <c r="B52" s="5"/>
      <c r="C52" s="5"/>
      <c r="D52" s="5"/>
      <c r="E52" s="6"/>
      <c r="F52" s="6"/>
    </row>
    <row r="53" spans="1:10" ht="14.85" customHeight="1" thickBot="1" x14ac:dyDescent="0.3">
      <c r="A53" s="14" t="s">
        <v>41</v>
      </c>
    </row>
    <row r="54" spans="1:10" ht="14.85" customHeight="1" x14ac:dyDescent="0.25">
      <c r="A54" s="97" t="s">
        <v>112</v>
      </c>
      <c r="B54" s="98"/>
      <c r="C54" s="98"/>
      <c r="D54" s="98"/>
      <c r="E54" s="98"/>
      <c r="F54" s="98"/>
      <c r="G54" s="98"/>
      <c r="H54" s="98"/>
      <c r="I54" s="98"/>
      <c r="J54" s="99"/>
    </row>
    <row r="55" spans="1:10" ht="14.85" customHeight="1" x14ac:dyDescent="0.25">
      <c r="A55" s="100"/>
      <c r="B55" s="101"/>
      <c r="C55" s="101"/>
      <c r="D55" s="101"/>
      <c r="E55" s="101"/>
      <c r="F55" s="101"/>
      <c r="G55" s="101"/>
      <c r="H55" s="101"/>
      <c r="I55" s="101"/>
      <c r="J55" s="102"/>
    </row>
    <row r="56" spans="1:10" ht="15.75" thickBot="1" x14ac:dyDescent="0.3">
      <c r="A56" s="103"/>
      <c r="B56" s="104"/>
      <c r="C56" s="104"/>
      <c r="D56" s="104"/>
      <c r="E56" s="104"/>
      <c r="F56" s="104"/>
      <c r="G56" s="104"/>
      <c r="H56" s="104"/>
      <c r="I56" s="104"/>
      <c r="J56" s="105"/>
    </row>
  </sheetData>
  <sheetProtection password="CE5B" sheet="1" objects="1" scenarios="1" selectLockedCells="1" selectUnlockedCells="1"/>
  <sortState ref="L3:L14">
    <sortCondition ref="L3"/>
  </sortState>
  <dataConsolidate/>
  <mergeCells count="58">
    <mergeCell ref="E50:G50"/>
    <mergeCell ref="E51:G51"/>
    <mergeCell ref="B44:D44"/>
    <mergeCell ref="A54:J56"/>
    <mergeCell ref="F46:G46"/>
    <mergeCell ref="A47:B47"/>
    <mergeCell ref="B32:D32"/>
    <mergeCell ref="B33:D33"/>
    <mergeCell ref="B34:D34"/>
    <mergeCell ref="B35:D35"/>
    <mergeCell ref="B36:D36"/>
    <mergeCell ref="B31:D31"/>
    <mergeCell ref="A9:B9"/>
    <mergeCell ref="D9:E9"/>
    <mergeCell ref="G9:H9"/>
    <mergeCell ref="A10:B10"/>
    <mergeCell ref="C18:D18"/>
    <mergeCell ref="B22:D22"/>
    <mergeCell ref="B21:D21"/>
    <mergeCell ref="B20:D20"/>
    <mergeCell ref="A29:B29"/>
    <mergeCell ref="B37:D37"/>
    <mergeCell ref="B38:D38"/>
    <mergeCell ref="A46:B46"/>
    <mergeCell ref="C46:D46"/>
    <mergeCell ref="A40:B40"/>
    <mergeCell ref="B41:D41"/>
    <mergeCell ref="B42:D42"/>
    <mergeCell ref="B43:D43"/>
    <mergeCell ref="C40:D40"/>
    <mergeCell ref="A15:B15"/>
    <mergeCell ref="A18:B18"/>
    <mergeCell ref="B30:D30"/>
    <mergeCell ref="B27:D27"/>
    <mergeCell ref="B26:D26"/>
    <mergeCell ref="B25:D25"/>
    <mergeCell ref="B24:D24"/>
    <mergeCell ref="G33:H33"/>
    <mergeCell ref="G32:H32"/>
    <mergeCell ref="G31:H31"/>
    <mergeCell ref="G30:H30"/>
    <mergeCell ref="A3:B3"/>
    <mergeCell ref="C3:E3"/>
    <mergeCell ref="C5:D5"/>
    <mergeCell ref="D7:E7"/>
    <mergeCell ref="G7:I7"/>
    <mergeCell ref="B23:D23"/>
    <mergeCell ref="C29:D29"/>
    <mergeCell ref="F5:H5"/>
    <mergeCell ref="A5:B5"/>
    <mergeCell ref="B19:D19"/>
    <mergeCell ref="A7:B7"/>
    <mergeCell ref="A12:B12"/>
    <mergeCell ref="G38:H38"/>
    <mergeCell ref="G37:H37"/>
    <mergeCell ref="G36:H36"/>
    <mergeCell ref="G35:H35"/>
    <mergeCell ref="G34:H34"/>
  </mergeCells>
  <phoneticPr fontId="1" type="noConversion"/>
  <dataValidations count="9">
    <dataValidation type="list" allowBlank="1" showInputMessage="1" showErrorMessage="1" sqref="E51">
      <formula1>$L$28:$L$33</formula1>
    </dataValidation>
    <dataValidation type="list" allowBlank="1" showInputMessage="1" showErrorMessage="1" sqref="E42:E44">
      <formula1>$N$2:$N$5</formula1>
    </dataValidation>
    <dataValidation type="list" allowBlank="1" showInputMessage="1" showErrorMessage="1" sqref="C9:C10">
      <formula1>$N$13:$N$19</formula1>
    </dataValidation>
    <dataValidation type="list" allowBlank="1" showInputMessage="1" showErrorMessage="1" sqref="B42:D44">
      <formula1>$P$24:$P$27</formula1>
    </dataValidation>
    <dataValidation type="list" allowBlank="1" showInputMessage="1" showErrorMessage="1" sqref="B20:D27">
      <formula1>$L$3:$L$14</formula1>
    </dataValidation>
    <dataValidation type="list" allowBlank="1" showInputMessage="1" showErrorMessage="1" sqref="G31:G38">
      <formula1>$N$2:$N$22</formula1>
    </dataValidation>
    <dataValidation type="list" allowBlank="1" showInputMessage="1" showErrorMessage="1" sqref="E31:E38">
      <formula1>$N$23:$N$26</formula1>
    </dataValidation>
    <dataValidation type="list" allowBlank="1" showInputMessage="1" showErrorMessage="1" sqref="F31:F38">
      <formula1>$L$23:$L$26</formula1>
    </dataValidation>
    <dataValidation type="list" allowBlank="1" showInputMessage="1" showErrorMessage="1" sqref="B31:D38">
      <formula1>$P$2:$P$12</formula1>
    </dataValidation>
  </dataValidations>
  <pageMargins left="0.39370078740157483" right="0.39370078740157483" top="0.15748031496062992" bottom="0.15748031496062992"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MOD Spreadsheet" ma:contentTypeID="0x010100BE45677B50C5460DB0785E085CD2E92D00F253772A0FE9C4489CFBDECE8197BD0D" ma:contentTypeVersion="2" ma:contentTypeDescription="Designed to facilitate the storage of MOD Spreadsheets with a '.xls' or '.xlsx' extension" ma:contentTypeScope="" ma:versionID="82194166e62ac5c1b8f4e573982149da">
  <xsd:schema xmlns:xsd="http://www.w3.org/2001/XMLSchema" xmlns:p="http://schemas.microsoft.com/office/2006/metadata/properties" xmlns:ns1="http://schemas.microsoft.com/sharepoint/v3" xmlns:ns2="E926665B-768D-449D-AD3D-58057692D441" targetNamespace="http://schemas.microsoft.com/office/2006/metadata/properties" ma:root="true" ma:fieldsID="7661125a8c2d6a0d4aa8a82a7af89df0" ns1:_="" ns2:_="">
    <xsd:import namespace="http://schemas.microsoft.com/sharepoint/v3"/>
    <xsd:import namespace="E926665B-768D-449D-AD3D-58057692D441"/>
    <xsd:element name="properties">
      <xsd:complexType>
        <xsd:sequence>
          <xsd:element name="documentManagement">
            <xsd:complexType>
              <xsd:all>
                <xsd:element ref="ns1:Description" minOccurs="0"/>
                <xsd:element ref="ns1:UKProtectiveMarking"/>
                <xsd:element ref="ns1:AuthorOriginator"/>
                <xsd:element ref="ns2:LocalKeywords" minOccurs="0"/>
                <xsd:element ref="ns2:Local_x0020_KeywordsOOB" minOccurs="0"/>
                <xsd:element ref="ns1:DocumentVersion" minOccurs="0"/>
                <xsd:element ref="ns1:Copyright" minOccurs="0"/>
                <xsd:element ref="ns1:Status" minOccurs="0"/>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fault="OFFICIAL"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Enter the person(s), group or organisation primarily responsible for creating the document" ma:internalName="AuthorOriginator">
      <xsd:simpleType>
        <xsd:restriction base="dms:Text">
          <xsd:maxLength value="255"/>
        </xsd:restriction>
      </xsd:simpleType>
    </xsd:element>
    <xsd:element name="DocumentVersion" ma:index="9"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0" nillable="true" ma:displayName="Copyright" ma:default="" ma:description="Identifier or statement indicating the legal ownership and rights regarding use" ma:internalName="Copyright">
      <xsd:simpleType>
        <xsd:restriction base="dms:Text">
          <xsd:enumeration value="None"/>
          <xsd:enumeration value="Crown Copyright"/>
        </xsd:restriction>
      </xsd:simpleType>
    </xsd:element>
    <xsd:element name="Status" ma:index="11"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SecurityDescriptors" ma:index="12" nillable="true" ma:displayName="Security Descriptors" ma:default="None" ma:description="Descriptor to show the nature of the document's sensitivity and the need to limit access to it." ma:format="Dropdown" ma:internalName="SecurityDescriptors">
      <xsd:simpleType>
        <xsd:restriction base="dms:Choice">
          <xsd:enumeration value="None"/>
          <xsd:enumeration value="COMMERCIAL"/>
          <xsd:enumeration value="LOCSEN"/>
          <xsd:enumeration value="PERSONAL"/>
        </xsd:restriction>
      </xsd:simpleType>
    </xsd:element>
    <xsd:element name="SecurityNonUKConstraints" ma:index="1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1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1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1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1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19"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1" nillable="true" ma:displayName="FOI Released On Request" ma:default="" ma:description="Information has been released following consideration in response to a request from a member of the public" ma:internalName="FOIReleasedOnRequest">
      <xsd:simpleType>
        <xsd:restriction base="dms:Text"/>
      </xsd:simpleType>
    </xsd:element>
    <xsd:element name="PolicyIdentifier" ma:index="2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E926665B-768D-449D-AD3D-58057692D441" elementFormDefault="qualified">
    <xsd:import namespace="http://schemas.microsoft.com/office/2006/documentManagement/types"/>
    <xsd:element name="LocalKeywords" ma:index="7"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8" nillable="true" ma:displayName="Local Keywords:"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None"/>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KProtectiveMarking xmlns="http://schemas.microsoft.com/sharepoint/v3">OFFICIAL</UKProtectiveMarking>
    <PolicyIdentifier xmlns="http://schemas.microsoft.com/sharepoint/v3">UK</PolicyIdentifier>
    <DPADisclosabilityIndicator xmlns="http://schemas.microsoft.com/sharepoint/v3" xsi:nil="true"/>
    <EIRException xmlns="http://schemas.microsoft.com/sharepoint/v3" xsi:nil="true"/>
    <FOIReleasedOnRequest xmlns="http://schemas.microsoft.com/sharepoint/v3" xsi:nil="true"/>
    <LocalKeywords xmlns="E926665B-768D-449D-AD3D-58057692D441" xsi:nil="true"/>
    <Status xmlns="http://schemas.microsoft.com/sharepoint/v3" xsi:nil="true"/>
    <AuthorOriginator xmlns="http://schemas.microsoft.com/sharepoint/v3"/>
    <DPAExemption xmlns="http://schemas.microsoft.com/sharepoint/v3" xsi:nil="true"/>
    <Copyright xmlns="http://schemas.microsoft.com/sharepoint/v3" xsi:nil="true"/>
    <SecurityDescriptors xmlns="http://schemas.microsoft.com/sharepoint/v3">None</SecurityDescriptors>
    <Local_x0020_KeywordsOOB xmlns="E926665B-768D-449D-AD3D-58057692D441"/>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OIExemption xmlns="http://schemas.microsoft.com/sharepoint/v3">No</FOIExemption>
    <Description xmlns="http://schemas.microsoft.com/sharepoint/v3" xsi:nil="true"/>
  </documentManagement>
</p:properties>
</file>

<file path=customXml/itemProps1.xml><?xml version="1.0" encoding="utf-8"?>
<ds:datastoreItem xmlns:ds="http://schemas.openxmlformats.org/officeDocument/2006/customXml" ds:itemID="{DBF6BE1A-B60F-4B48-86FF-EA11CD255172}">
  <ds:schemaRefs>
    <ds:schemaRef ds:uri="http://schemas.microsoft.com/office/2006/customDocumentInformationPanel"/>
  </ds:schemaRefs>
</ds:datastoreItem>
</file>

<file path=customXml/itemProps2.xml><?xml version="1.0" encoding="utf-8"?>
<ds:datastoreItem xmlns:ds="http://schemas.openxmlformats.org/officeDocument/2006/customXml" ds:itemID="{421CBEC2-E927-436B-8B44-CBBEC1895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26665B-768D-449D-AD3D-58057692D44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686AD3-38F8-407F-BC6D-5335712D990D}">
  <ds:schemaRefs>
    <ds:schemaRef ds:uri="http://schemas.microsoft.com/sharepoint/v3/contenttype/forms"/>
  </ds:schemaRefs>
</ds:datastoreItem>
</file>

<file path=customXml/itemProps4.xml><?xml version="1.0" encoding="utf-8"?>
<ds:datastoreItem xmlns:ds="http://schemas.openxmlformats.org/officeDocument/2006/customXml" ds:itemID="{50D65505-F573-4069-838D-DB7C786BD723}">
  <ds:schemaRef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E926665B-768D-449D-AD3D-58057692D441"/>
    <ds:schemaRef ds:uri="http://schemas.microsoft.com/sharepoint/v3"/>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Beer Recipes</vt:lpstr>
      <vt:lpstr>'Beer Recipes'!Print_Area</vt:lpstr>
    </vt:vector>
  </TitlesOfParts>
  <Company>Ministry of Defence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williamsa923</dc:creator>
  <cp:lastModifiedBy>williamsa923</cp:lastModifiedBy>
  <cp:lastPrinted>2018-01-16T09:46:50Z</cp:lastPrinted>
  <dcterms:created xsi:type="dcterms:W3CDTF">2015-01-23T13:23:52Z</dcterms:created>
  <dcterms:modified xsi:type="dcterms:W3CDTF">2018-01-17T08:49:51Z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MOD Spreadsheet</vt:lpwstr>
  </property>
  <property fmtid="{D5CDD505-2E9C-101B-9397-08002B2CF9AE}" pid="3" name="UKProtectiveMarking">
    <vt:lpwstr>OFFICIAL</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Status">
    <vt:lpwstr/>
  </property>
  <property fmtid="{D5CDD505-2E9C-101B-9397-08002B2CF9AE}" pid="9" name="AuthorOriginator">
    <vt:lpwstr/>
  </property>
  <property fmtid="{D5CDD505-2E9C-101B-9397-08002B2CF9AE}" pid="10" name="DPAExemption">
    <vt:lpwstr/>
  </property>
  <property fmtid="{D5CDD505-2E9C-101B-9397-08002B2CF9AE}" pid="11" name="Copyright">
    <vt:lpwstr/>
  </property>
  <property fmtid="{D5CDD505-2E9C-101B-9397-08002B2CF9AE}" pid="12" name="SecurityDescriptors">
    <vt:lpwstr>None</vt:lpwstr>
  </property>
  <property fmtid="{D5CDD505-2E9C-101B-9397-08002B2CF9AE}" pid="13" name="SecurityNonUKConstraints">
    <vt:lpwstr/>
  </property>
  <property fmtid="{D5CDD505-2E9C-101B-9397-08002B2CF9AE}" pid="14" name="FOIPublicationDate">
    <vt:lpwstr/>
  </property>
  <property fmtid="{D5CDD505-2E9C-101B-9397-08002B2CF9AE}" pid="15" name="DocumentVersion">
    <vt:lpwstr/>
  </property>
  <property fmtid="{D5CDD505-2E9C-101B-9397-08002B2CF9AE}" pid="16" name="EIRDisclosabilityIndicator">
    <vt:lpwstr/>
  </property>
  <property fmtid="{D5CDD505-2E9C-101B-9397-08002B2CF9AE}" pid="17" name="FOIExemption">
    <vt:lpwstr>No</vt:lpwstr>
  </property>
  <property fmtid="{D5CDD505-2E9C-101B-9397-08002B2CF9AE}" pid="18" name="Description0">
    <vt:lpwstr/>
  </property>
  <property fmtid="{D5CDD505-2E9C-101B-9397-08002B2CF9AE}" pid="19" name="LocalKeywords">
    <vt:lpwstr/>
  </property>
  <property fmtid="{D5CDD505-2E9C-101B-9397-08002B2CF9AE}" pid="20" name="Local KeywordsOOB">
    <vt:lpwstr/>
  </property>
</Properties>
</file>